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5574C2E-DA56-453D-9DBE-ADB8FE70628A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1" sheetId="11" r:id="rId1"/>
    <sheet name="2" sheetId="10" r:id="rId2"/>
    <sheet name="3" sheetId="9" r:id="rId3"/>
    <sheet name="4" sheetId="8" r:id="rId4"/>
    <sheet name="5" sheetId="7" r:id="rId5"/>
    <sheet name="6" sheetId="1" r:id="rId6"/>
    <sheet name="7" sheetId="3" r:id="rId7"/>
    <sheet name="8" sheetId="6" r:id="rId8"/>
    <sheet name="9" sheetId="5" r:id="rId9"/>
    <sheet name="10" sheetId="4" r:id="rId10"/>
    <sheet name="Лист1" sheetId="2" r:id="rId1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9" i="11" l="1"/>
  <c r="I19" i="11"/>
  <c r="H19" i="11"/>
  <c r="G19" i="11"/>
  <c r="F19" i="11"/>
  <c r="E19" i="11"/>
  <c r="J19" i="10"/>
  <c r="I19" i="10"/>
  <c r="H19" i="10"/>
  <c r="G19" i="10"/>
  <c r="F19" i="10"/>
  <c r="E19" i="10"/>
  <c r="J19" i="9"/>
  <c r="I19" i="9"/>
  <c r="H19" i="9"/>
  <c r="G19" i="9"/>
  <c r="F19" i="9"/>
  <c r="E19" i="9"/>
  <c r="J19" i="8"/>
  <c r="I19" i="8"/>
  <c r="H19" i="8"/>
  <c r="G19" i="8"/>
  <c r="F19" i="8"/>
  <c r="E19" i="8"/>
  <c r="J19" i="7" l="1"/>
  <c r="I19" i="7"/>
  <c r="H19" i="7"/>
  <c r="G19" i="7"/>
  <c r="F19" i="7"/>
  <c r="E19" i="7"/>
  <c r="J19" i="6"/>
  <c r="I19" i="6"/>
  <c r="H19" i="6"/>
  <c r="G19" i="6"/>
  <c r="F19" i="6"/>
  <c r="E19" i="6"/>
  <c r="J19" i="5"/>
  <c r="I19" i="5"/>
  <c r="H19" i="5"/>
  <c r="G19" i="5"/>
  <c r="F19" i="5"/>
  <c r="E19" i="5"/>
  <c r="J19" i="4" l="1"/>
  <c r="I19" i="4"/>
  <c r="H19" i="4"/>
  <c r="G19" i="4"/>
  <c r="F19" i="4"/>
  <c r="E19" i="4"/>
  <c r="J19" i="3"/>
  <c r="I19" i="3"/>
  <c r="H19" i="3"/>
  <c r="G19" i="3"/>
  <c r="F19" i="3"/>
  <c r="E19" i="3"/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<sst xmlns="http://schemas.openxmlformats.org/spreadsheetml/2006/main" count="397" uniqueCount="84">
  <si>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</si>
  <si>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</si>
  <si>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</si>
  <si>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</si>
  <si>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</si>
  <si>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</si>
  <si>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</si>
  <si>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</si>
  <si>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</si>
  <si>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</si>
  <si>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</si>
  <si>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</si>
  <si>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</si>
  <si>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</si>
  <si>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</si>
  <si>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</si>
  <si>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</si>
  <si>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</si>
  <si>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</si>
  <si>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</si>
  <si>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</si>
  <si>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</si>
  <si>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</si>
  <si>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</si>
  <si>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</si>
  <si>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</si>
  <si>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</si>
  <si>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</si>
  <si>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</si>
  <si>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</si>
  <si>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горошка зеленого консервированного</t>
  </si>
  <si>
    <t>Борщ на воде со сметаной</t>
  </si>
  <si>
    <t>Запеканка картофельная с мясом</t>
  </si>
  <si>
    <t xml:space="preserve">     253/1</t>
  </si>
  <si>
    <t>Компот из изюма</t>
  </si>
  <si>
    <t>Салат из свеклы и моркови</t>
  </si>
  <si>
    <t>Рассольник ленинградский со сметаной</t>
  </si>
  <si>
    <t>Суфле из рыбы</t>
  </si>
  <si>
    <t>Пюре картофельное</t>
  </si>
  <si>
    <t>Кисель из концентрата</t>
  </si>
  <si>
    <t>Салат из белокочанной капусты</t>
  </si>
  <si>
    <t xml:space="preserve">       57/1</t>
  </si>
  <si>
    <t>Щи по-Уральски (с крупой) на мясном бульоне со сметаной</t>
  </si>
  <si>
    <t>Котлеты рубленные из птицы</t>
  </si>
  <si>
    <t xml:space="preserve">     208/1</t>
  </si>
  <si>
    <t>Каша рассыпчатая гречневая</t>
  </si>
  <si>
    <t xml:space="preserve">     251/1</t>
  </si>
  <si>
    <t>Компот из свежих яблок</t>
  </si>
  <si>
    <t xml:space="preserve">     64*/2</t>
  </si>
  <si>
    <t>Суп картофельный с домашней лапшой на курином бульоне</t>
  </si>
  <si>
    <t>Кнели куриные с рисом</t>
  </si>
  <si>
    <t>Капуста тушеная</t>
  </si>
  <si>
    <t>Компот из сушенных фруктов</t>
  </si>
  <si>
    <t>Салат из свеклы отварной</t>
  </si>
  <si>
    <t>Суп картофельный на рыбном бульоне</t>
  </si>
  <si>
    <t xml:space="preserve">     177/1</t>
  </si>
  <si>
    <t>Гуляш из отварного мяса</t>
  </si>
  <si>
    <t>Рис припущенный</t>
  </si>
  <si>
    <t xml:space="preserve">     253/2</t>
  </si>
  <si>
    <t>Компот из кураги</t>
  </si>
  <si>
    <t xml:space="preserve">       66/1</t>
  </si>
  <si>
    <t>Нугылишыд(Суп картофельный с горохом и нугылями(удмуртское блюдо)на мясном бульоне</t>
  </si>
  <si>
    <t>Котлеты рыбные любительские</t>
  </si>
  <si>
    <t>Салат картофельный</t>
  </si>
  <si>
    <t xml:space="preserve">       64/1</t>
  </si>
  <si>
    <t>Суп картофельный с макаронными изделиями на мясном бульоне</t>
  </si>
  <si>
    <t>Биточки рубленные из птицы</t>
  </si>
  <si>
    <t>Компот из сушеных фруктор</t>
  </si>
  <si>
    <t>Кабачковая икра</t>
  </si>
  <si>
    <t>Борщ с капустой и картофелем со сметаной</t>
  </si>
  <si>
    <t xml:space="preserve">    200/2</t>
  </si>
  <si>
    <t>Плов из птицы</t>
  </si>
  <si>
    <t>56/1</t>
  </si>
  <si>
    <t xml:space="preserve">     156/1</t>
  </si>
  <si>
    <t>Рыба,тушенная с овощами</t>
  </si>
  <si>
    <t>Макаронные изделия отварные</t>
  </si>
  <si>
    <t>Щи из свежей капусты с картофелем на мясном бульоне со сметаной</t>
  </si>
  <si>
    <t xml:space="preserve">       65/1</t>
  </si>
  <si>
    <t>Суп картофельный с клецками на мясном бульоне</t>
  </si>
  <si>
    <t>Фрикадельки мясные в соусе</t>
  </si>
  <si>
    <t>Пюре гороховое с маслом</t>
  </si>
  <si>
    <t>Компот из сушеных фруктов</t>
  </si>
  <si>
    <t>Салат из свеклы с соленым огурцом</t>
  </si>
  <si>
    <t xml:space="preserve">               65/1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</si>
</sst>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9DAD4-9D98-4E3A-A019-8EB5CB3E02B6}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28.8" x14ac:dyDescent="0.3">
      <c r="A13" s="6"/>
      <c r="B13" s="1" t="s">
        <v>16</v>
      </c>
      <c r="C13" s="2" t="s">
        <v>77</v>
      </c>
      <c r="D13" s="29" t="s">
        <v>78</v>
      </c>
      <c r="E13" s="16">
        <v>200</v>
      </c>
      <c r="F13" s="23">
        <v>13.18</v>
      </c>
      <c r="G13" s="16">
        <v>99.34</v>
      </c>
      <c r="H13" s="16">
        <v>3.84</v>
      </c>
      <c r="I13" s="16">
        <v>3.36</v>
      </c>
      <c r="J13" s="17">
        <v>13.36</v>
      </c>
    </row>
    <row r="14" spans="1:10" x14ac:dyDescent="0.3">
      <c r="A14" s="6"/>
      <c r="B14" s="1" t="s">
        <v>17</v>
      </c>
      <c r="C14" s="2">
        <v>189</v>
      </c>
      <c r="D14" s="29" t="s">
        <v>79</v>
      </c>
      <c r="E14" s="16">
        <v>90</v>
      </c>
      <c r="F14" s="23">
        <v>42.82</v>
      </c>
      <c r="G14" s="16">
        <v>261.25</v>
      </c>
      <c r="H14" s="16">
        <v>14.96</v>
      </c>
      <c r="I14" s="16">
        <v>15.74</v>
      </c>
      <c r="J14" s="17">
        <v>14.81</v>
      </c>
    </row>
    <row r="15" spans="1:10" x14ac:dyDescent="0.3">
      <c r="A15" s="6"/>
      <c r="B15" s="1" t="s">
        <v>18</v>
      </c>
      <c r="C15" s="2">
        <v>120</v>
      </c>
      <c r="D15" s="29" t="s">
        <v>80</v>
      </c>
      <c r="E15" s="16">
        <v>150</v>
      </c>
      <c r="F15" s="23">
        <v>7</v>
      </c>
      <c r="G15" s="16">
        <v>255</v>
      </c>
      <c r="H15" s="16">
        <v>13.64</v>
      </c>
      <c r="I15" s="16">
        <v>6.86</v>
      </c>
      <c r="J15" s="17">
        <v>35.03</v>
      </c>
    </row>
    <row r="16" spans="1:10" x14ac:dyDescent="0.3">
      <c r="A16" s="6"/>
      <c r="B16" s="1" t="s">
        <v>19</v>
      </c>
      <c r="C16" s="2">
        <v>253</v>
      </c>
      <c r="D16" s="29" t="s">
        <v>81</v>
      </c>
      <c r="E16" s="16">
        <v>200</v>
      </c>
      <c r="F16" s="23">
        <v>3.86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71.999999999999986</v>
      </c>
      <c r="G19" s="27">
        <f>G12+G13+G14+G15+G16+G17+G18</f>
        <v>910.09</v>
      </c>
      <c r="H19" s="27">
        <f t="shared" ref="H19:J19" si="0">H12+H13+H14+H15+H16+H17+H18</f>
        <v>38.149999999999991</v>
      </c>
      <c r="I19" s="27">
        <f t="shared" si="0"/>
        <v>26.68</v>
      </c>
      <c r="J19" s="27">
        <f t="shared" si="0"/>
        <v>129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4EE2-E1B8-49AF-9B85-305627C2E06E}">
  <sheetPr>
    <tabColor theme="7" tint="0.79998168889431442"/>
  </sheetPr>
  <dimension ref="A1:J20"/>
  <sheetViews>
    <sheetView showGridLines="0" showRowColHeaders="0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35</v>
      </c>
      <c r="D12" s="29" t="s">
        <v>35</v>
      </c>
      <c r="E12" s="16">
        <v>80</v>
      </c>
      <c r="F12" s="23">
        <v>4.55</v>
      </c>
      <c r="G12" s="16">
        <v>104.53</v>
      </c>
      <c r="H12" s="16">
        <v>1.1399999999999999</v>
      </c>
      <c r="I12" s="16">
        <v>8.02</v>
      </c>
      <c r="J12" s="17">
        <v>6.95</v>
      </c>
    </row>
    <row r="13" spans="1:10" x14ac:dyDescent="0.3">
      <c r="A13" s="6"/>
      <c r="B13" s="1" t="s">
        <v>16</v>
      </c>
      <c r="C13" s="2">
        <v>60</v>
      </c>
      <c r="D13" s="29" t="s">
        <v>36</v>
      </c>
      <c r="E13" s="16">
        <v>205</v>
      </c>
      <c r="F13" s="23">
        <v>11.45</v>
      </c>
      <c r="G13" s="16">
        <v>104.7</v>
      </c>
      <c r="H13" s="16">
        <v>3.41</v>
      </c>
      <c r="I13" s="16">
        <v>5.19</v>
      </c>
      <c r="J13" s="17">
        <v>14.52</v>
      </c>
    </row>
    <row r="14" spans="1:10" x14ac:dyDescent="0.3">
      <c r="A14" s="6"/>
      <c r="B14" s="1" t="s">
        <v>17</v>
      </c>
      <c r="C14" s="2">
        <v>171</v>
      </c>
      <c r="D14" s="29" t="s">
        <v>37</v>
      </c>
      <c r="E14" s="16">
        <v>90</v>
      </c>
      <c r="F14" s="23">
        <v>31.36</v>
      </c>
      <c r="G14" s="16">
        <v>144</v>
      </c>
      <c r="H14" s="16">
        <v>14.31</v>
      </c>
      <c r="I14" s="16">
        <v>7.97</v>
      </c>
      <c r="J14" s="17">
        <v>3.66</v>
      </c>
    </row>
    <row r="15" spans="1:10" x14ac:dyDescent="0.3">
      <c r="A15" s="6"/>
      <c r="B15" s="1" t="s">
        <v>18</v>
      </c>
      <c r="C15" s="2">
        <v>216</v>
      </c>
      <c r="D15" s="29" t="s">
        <v>38</v>
      </c>
      <c r="E15" s="16">
        <v>150</v>
      </c>
      <c r="F15" s="23">
        <v>10.35</v>
      </c>
      <c r="G15" s="16">
        <v>138</v>
      </c>
      <c r="H15" s="16">
        <v>3.06</v>
      </c>
      <c r="I15" s="16">
        <v>4.8</v>
      </c>
      <c r="J15" s="17">
        <v>22.45</v>
      </c>
    </row>
    <row r="16" spans="1:10" x14ac:dyDescent="0.3">
      <c r="A16" s="6"/>
      <c r="B16" s="1" t="s">
        <v>19</v>
      </c>
      <c r="C16" s="2">
        <v>318</v>
      </c>
      <c r="D16" s="29" t="s">
        <v>39</v>
      </c>
      <c r="E16" s="16">
        <v>200</v>
      </c>
      <c r="F16" s="23">
        <v>4.1500000000000004</v>
      </c>
      <c r="G16" s="16">
        <v>58.84</v>
      </c>
      <c r="H16" s="16">
        <v>0.06</v>
      </c>
      <c r="I16" s="16">
        <v>0</v>
      </c>
      <c r="J16" s="17">
        <v>15.08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66.999999999999986</v>
      </c>
      <c r="G19" s="27">
        <f>G12+G13+G14+G15+G16+G17+G18</f>
        <v>730.57</v>
      </c>
      <c r="H19" s="27">
        <f t="shared" ref="H19:J19" si="0">H12+H13+H14+H15+H16+H17+H18</f>
        <v>27.249999999999996</v>
      </c>
      <c r="I19" s="27">
        <f t="shared" si="0"/>
        <v>26.68</v>
      </c>
      <c r="J19" s="27">
        <f t="shared" si="0"/>
        <v>100.69999999999999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9BCF-FB34-42CC-BD8A-580AF36271DA}">
  <dimension ref="A1:J20"/>
  <sheetViews>
    <sheetView workbookViewId="0">
      <selection activeCell="J2" sqref="J2"/>
    </sheetView>
  </sheetViews>
  <sheetFormatPr defaultRowHeight="14.4" x14ac:dyDescent="0.3"/>
  <cols>
    <col min="1" max="1" width="11.77734375" customWidth="1"/>
    <col min="3" max="3" width="11.44140625" customWidth="1"/>
    <col min="4" max="4" width="27.5546875" customWidth="1"/>
    <col min="10" max="10" width="11.10937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45300</v>
      </c>
    </row>
    <row r="2" spans="1:10" ht="37.799999999999997" customHeight="1" thickBot="1" x14ac:dyDescent="0.35"/>
    <row r="3" spans="1:10" ht="33" customHeight="1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799999999999997" customHeight="1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ht="28.2" customHeight="1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ht="21" customHeight="1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21.6" customHeight="1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28.8" x14ac:dyDescent="0.3">
      <c r="A13" s="6"/>
      <c r="B13" s="1" t="s">
        <v>16</v>
      </c>
      <c r="C13" s="2" t="s">
        <v>83</v>
      </c>
      <c r="D13" s="29" t="s">
        <v>78</v>
      </c>
      <c r="E13" s="16">
        <v>200</v>
      </c>
      <c r="F13" s="23">
        <v>13.18</v>
      </c>
      <c r="G13" s="16">
        <v>99.34</v>
      </c>
      <c r="H13" s="16">
        <v>3.84</v>
      </c>
      <c r="I13" s="16">
        <v>3.36</v>
      </c>
      <c r="J13" s="17">
        <v>13.36</v>
      </c>
    </row>
    <row r="14" spans="1:10" x14ac:dyDescent="0.3">
      <c r="A14" s="6"/>
      <c r="B14" s="1" t="s">
        <v>17</v>
      </c>
      <c r="C14" s="2">
        <v>189</v>
      </c>
      <c r="D14" s="29" t="s">
        <v>79</v>
      </c>
      <c r="E14" s="16">
        <v>90</v>
      </c>
      <c r="F14" s="23">
        <v>42.82</v>
      </c>
      <c r="G14" s="16">
        <v>261.25</v>
      </c>
      <c r="H14" s="16">
        <v>14.96</v>
      </c>
      <c r="I14" s="16">
        <v>15.74</v>
      </c>
      <c r="J14" s="17">
        <v>14.81</v>
      </c>
    </row>
    <row r="15" spans="1:10" x14ac:dyDescent="0.3">
      <c r="A15" s="6"/>
      <c r="B15" s="1" t="s">
        <v>18</v>
      </c>
      <c r="C15" s="2">
        <v>120</v>
      </c>
      <c r="D15" s="29" t="s">
        <v>80</v>
      </c>
      <c r="E15" s="16">
        <v>150</v>
      </c>
      <c r="F15" s="23">
        <v>7</v>
      </c>
      <c r="G15" s="16">
        <v>255</v>
      </c>
      <c r="H15" s="16">
        <v>13.64</v>
      </c>
      <c r="I15" s="16">
        <v>6.86</v>
      </c>
      <c r="J15" s="17">
        <v>35.03</v>
      </c>
    </row>
    <row r="16" spans="1:10" x14ac:dyDescent="0.3">
      <c r="A16" s="6"/>
      <c r="B16" s="1" t="s">
        <v>19</v>
      </c>
      <c r="C16" s="2">
        <v>253</v>
      </c>
      <c r="D16" s="29" t="s">
        <v>81</v>
      </c>
      <c r="E16" s="16">
        <v>200</v>
      </c>
      <c r="F16" s="23">
        <v>3.86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71.999999999999986</v>
      </c>
      <c r="G19" s="27">
        <f>G12+G13+G14+G15+G16+G17+G18</f>
        <v>910.09</v>
      </c>
      <c r="H19" s="27">
        <f t="shared" ref="H19:J19" si="0">H12+H13+H14+H15+H16+H17+H18</f>
        <v>38.149999999999991</v>
      </c>
      <c r="I19" s="27">
        <f t="shared" si="0"/>
        <v>26.68</v>
      </c>
      <c r="J19" s="27">
        <f t="shared" si="0"/>
        <v>129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D872-4D7C-4B47-AF2C-7051377BDBB4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35</v>
      </c>
      <c r="D12" s="29" t="s">
        <v>35</v>
      </c>
      <c r="E12" s="16">
        <v>80</v>
      </c>
      <c r="F12" s="23">
        <v>3.21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28.8" x14ac:dyDescent="0.3">
      <c r="A13" s="6"/>
      <c r="B13" s="1" t="s">
        <v>16</v>
      </c>
      <c r="C13" s="2" t="s">
        <v>72</v>
      </c>
      <c r="D13" s="29" t="s">
        <v>76</v>
      </c>
      <c r="E13" s="16">
        <v>205</v>
      </c>
      <c r="F13" s="23">
        <v>32.21</v>
      </c>
      <c r="G13" s="16">
        <v>90.62</v>
      </c>
      <c r="H13" s="16">
        <v>3.23</v>
      </c>
      <c r="I13" s="16">
        <v>5.01</v>
      </c>
      <c r="J13" s="16">
        <v>8.1</v>
      </c>
    </row>
    <row r="14" spans="1:10" x14ac:dyDescent="0.3">
      <c r="A14" s="6"/>
      <c r="B14" s="1" t="s">
        <v>17</v>
      </c>
      <c r="C14" s="2" t="s">
        <v>73</v>
      </c>
      <c r="D14" s="29" t="s">
        <v>74</v>
      </c>
      <c r="E14" s="16">
        <v>90</v>
      </c>
      <c r="F14" s="23">
        <v>18.3</v>
      </c>
      <c r="G14" s="16">
        <v>94.41</v>
      </c>
      <c r="H14" s="16">
        <v>8.76</v>
      </c>
      <c r="I14" s="16">
        <v>4.45</v>
      </c>
      <c r="J14" s="16">
        <v>3.42</v>
      </c>
    </row>
    <row r="15" spans="1:10" x14ac:dyDescent="0.3">
      <c r="A15" s="6"/>
      <c r="B15" s="1" t="s">
        <v>18</v>
      </c>
      <c r="C15" s="2">
        <v>212</v>
      </c>
      <c r="D15" s="29" t="s">
        <v>75</v>
      </c>
      <c r="E15" s="16">
        <v>150</v>
      </c>
      <c r="F15" s="23">
        <v>6.5</v>
      </c>
      <c r="G15" s="16">
        <v>168</v>
      </c>
      <c r="H15" s="16">
        <v>5.52</v>
      </c>
      <c r="I15" s="16">
        <v>4.6500000000000004</v>
      </c>
      <c r="J15" s="16">
        <v>26.45</v>
      </c>
    </row>
    <row r="16" spans="1:10" x14ac:dyDescent="0.3">
      <c r="A16" s="6"/>
      <c r="B16" s="1" t="s">
        <v>19</v>
      </c>
      <c r="C16" s="2" t="s">
        <v>58</v>
      </c>
      <c r="D16" s="29" t="s">
        <v>59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6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6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71.999999999999986</v>
      </c>
      <c r="G19" s="27">
        <f>G12+G13+G14+G15+G16+G17+G18</f>
        <v>752.06</v>
      </c>
      <c r="H19" s="27">
        <f t="shared" ref="H19:J19" si="0">H12+H13+H14+H15+H16+H17+H18</f>
        <v>24.319999999999997</v>
      </c>
      <c r="I19" s="27">
        <f t="shared" si="0"/>
        <v>22.85</v>
      </c>
      <c r="J19" s="27">
        <f t="shared" si="0"/>
        <v>110.72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A192B-13CC-4D13-97F2-76FFDA0961F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315</v>
      </c>
      <c r="D12" s="29" t="s">
        <v>68</v>
      </c>
      <c r="E12" s="16">
        <v>80</v>
      </c>
      <c r="F12" s="23">
        <v>10.68</v>
      </c>
      <c r="G12" s="16">
        <v>62.4</v>
      </c>
      <c r="H12" s="16">
        <v>0.96</v>
      </c>
      <c r="I12" s="16">
        <v>3.76</v>
      </c>
      <c r="J12" s="17">
        <v>6.16</v>
      </c>
    </row>
    <row r="13" spans="1:10" x14ac:dyDescent="0.3">
      <c r="A13" s="6"/>
      <c r="B13" s="1" t="s">
        <v>16</v>
      </c>
      <c r="C13" s="2">
        <v>52</v>
      </c>
      <c r="D13" s="29" t="s">
        <v>69</v>
      </c>
      <c r="E13" s="16">
        <v>205</v>
      </c>
      <c r="F13" s="23">
        <v>4.28</v>
      </c>
      <c r="G13" s="16">
        <v>90.1</v>
      </c>
      <c r="H13" s="16">
        <v>1.59</v>
      </c>
      <c r="I13" s="16">
        <v>4.67</v>
      </c>
      <c r="J13" s="17">
        <v>10.38</v>
      </c>
    </row>
    <row r="14" spans="1:10" x14ac:dyDescent="0.3">
      <c r="A14" s="6"/>
      <c r="B14" s="1" t="s">
        <v>17</v>
      </c>
      <c r="C14" s="2" t="s">
        <v>70</v>
      </c>
      <c r="D14" s="29" t="s">
        <v>71</v>
      </c>
      <c r="E14" s="16">
        <v>230</v>
      </c>
      <c r="F14" s="23">
        <v>41.31</v>
      </c>
      <c r="G14" s="16">
        <v>444.66</v>
      </c>
      <c r="H14" s="16">
        <v>23.51</v>
      </c>
      <c r="I14" s="16">
        <v>21.57</v>
      </c>
      <c r="J14" s="17">
        <v>39.1</v>
      </c>
    </row>
    <row r="15" spans="1:10" x14ac:dyDescent="0.3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5.59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795</v>
      </c>
      <c r="F19" s="27">
        <f>F12+F13+F14+F15+F16+F17+F18</f>
        <v>66.999999999999986</v>
      </c>
      <c r="G19" s="27">
        <f>G12+G13+G14+G15+G16+G17+G18</f>
        <v>891.66000000000008</v>
      </c>
      <c r="H19" s="27">
        <f t="shared" ref="H19:J19" si="0">H12+H13+H14+H15+H16+H17+H18</f>
        <v>31.770000000000003</v>
      </c>
      <c r="I19" s="27">
        <f t="shared" si="0"/>
        <v>30.72</v>
      </c>
      <c r="J19" s="27">
        <f t="shared" si="0"/>
        <v>121.44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F5A6-F746-422F-A275-A6E713E6BC76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39</v>
      </c>
      <c r="D12" s="29" t="s">
        <v>63</v>
      </c>
      <c r="E12" s="16">
        <v>80</v>
      </c>
      <c r="F12" s="23">
        <v>3.59</v>
      </c>
      <c r="G12" s="16">
        <v>85.6</v>
      </c>
      <c r="H12" s="16">
        <v>1.22</v>
      </c>
      <c r="I12" s="16">
        <v>4.08</v>
      </c>
      <c r="J12" s="17">
        <v>11</v>
      </c>
    </row>
    <row r="13" spans="1:10" ht="28.8" x14ac:dyDescent="0.3">
      <c r="A13" s="6"/>
      <c r="B13" s="1" t="s">
        <v>16</v>
      </c>
      <c r="C13" s="2" t="s">
        <v>64</v>
      </c>
      <c r="D13" s="29" t="s">
        <v>65</v>
      </c>
      <c r="E13" s="16">
        <v>200</v>
      </c>
      <c r="F13" s="23">
        <v>22.9</v>
      </c>
      <c r="G13" s="16">
        <v>102.2</v>
      </c>
      <c r="H13" s="16">
        <v>4.55</v>
      </c>
      <c r="I13" s="16">
        <v>3.79</v>
      </c>
      <c r="J13" s="17">
        <v>15.14</v>
      </c>
    </row>
    <row r="14" spans="1:10" x14ac:dyDescent="0.3">
      <c r="A14" s="6"/>
      <c r="B14" s="1" t="s">
        <v>17</v>
      </c>
      <c r="C14" s="2">
        <v>203</v>
      </c>
      <c r="D14" s="29" t="s">
        <v>66</v>
      </c>
      <c r="E14" s="16">
        <v>90</v>
      </c>
      <c r="F14" s="23">
        <v>18.5</v>
      </c>
      <c r="G14" s="16">
        <v>128.69999999999999</v>
      </c>
      <c r="H14" s="16">
        <v>8</v>
      </c>
      <c r="I14" s="16">
        <v>8.33</v>
      </c>
      <c r="J14" s="17">
        <v>5.36</v>
      </c>
    </row>
    <row r="15" spans="1:10" x14ac:dyDescent="0.3">
      <c r="A15" s="6"/>
      <c r="B15" s="1" t="s">
        <v>18</v>
      </c>
      <c r="C15" s="2">
        <v>84</v>
      </c>
      <c r="D15" s="29" t="s">
        <v>51</v>
      </c>
      <c r="E15" s="16">
        <v>150</v>
      </c>
      <c r="F15" s="23">
        <v>12.01</v>
      </c>
      <c r="G15" s="16">
        <v>131.4</v>
      </c>
      <c r="H15" s="16">
        <v>3.62</v>
      </c>
      <c r="I15" s="16">
        <v>6.78</v>
      </c>
      <c r="J15" s="17">
        <v>12.17</v>
      </c>
    </row>
    <row r="16" spans="1:10" x14ac:dyDescent="0.3">
      <c r="A16" s="6"/>
      <c r="B16" s="1" t="s">
        <v>19</v>
      </c>
      <c r="C16" s="2">
        <v>253</v>
      </c>
      <c r="D16" s="29" t="s">
        <v>67</v>
      </c>
      <c r="E16" s="16">
        <v>200</v>
      </c>
      <c r="F16" s="23">
        <v>4.8600000000000003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66.999999999999986</v>
      </c>
      <c r="G19" s="27">
        <f>G12+G13+G14+G15+G16+G17+G18</f>
        <v>742.4</v>
      </c>
      <c r="H19" s="27">
        <f t="shared" ref="H19:J19" si="0">H12+H13+H14+H15+H16+H17+H18</f>
        <v>23.1</v>
      </c>
      <c r="I19" s="27">
        <f t="shared" si="0"/>
        <v>23.7</v>
      </c>
      <c r="J19" s="27">
        <f t="shared" si="0"/>
        <v>109.47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88B7-DF43-4830-9C24-E811BB2C4CA4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13</v>
      </c>
      <c r="D12" s="29" t="s">
        <v>82</v>
      </c>
      <c r="E12" s="16">
        <v>80</v>
      </c>
      <c r="F12" s="23">
        <v>7.74</v>
      </c>
      <c r="G12" s="16">
        <v>48.32</v>
      </c>
      <c r="H12" s="16">
        <v>0.9</v>
      </c>
      <c r="I12" s="16">
        <v>6.1</v>
      </c>
      <c r="J12" s="17">
        <v>5.0199999999999996</v>
      </c>
    </row>
    <row r="13" spans="1:10" ht="43.2" x14ac:dyDescent="0.3">
      <c r="A13" s="6"/>
      <c r="B13" s="1" t="s">
        <v>16</v>
      </c>
      <c r="C13" s="2" t="s">
        <v>60</v>
      </c>
      <c r="D13" s="29" t="s">
        <v>61</v>
      </c>
      <c r="E13" s="16">
        <v>200</v>
      </c>
      <c r="F13" s="23">
        <v>16.28</v>
      </c>
      <c r="G13" s="16">
        <v>132.84</v>
      </c>
      <c r="H13" s="16">
        <v>6</v>
      </c>
      <c r="I13" s="16">
        <v>4.9000000000000004</v>
      </c>
      <c r="J13" s="17">
        <v>23.06</v>
      </c>
    </row>
    <row r="14" spans="1:10" x14ac:dyDescent="0.3">
      <c r="A14" s="6"/>
      <c r="B14" s="1" t="s">
        <v>17</v>
      </c>
      <c r="C14" s="2">
        <v>164</v>
      </c>
      <c r="D14" s="29" t="s">
        <v>62</v>
      </c>
      <c r="E14" s="16">
        <v>90</v>
      </c>
      <c r="F14" s="23">
        <v>20.03</v>
      </c>
      <c r="G14" s="16">
        <v>126</v>
      </c>
      <c r="H14" s="16">
        <v>12.38</v>
      </c>
      <c r="I14" s="16">
        <v>5.63</v>
      </c>
      <c r="J14" s="17">
        <v>10.02</v>
      </c>
    </row>
    <row r="15" spans="1:10" x14ac:dyDescent="0.3">
      <c r="A15" s="6"/>
      <c r="B15" s="1" t="s">
        <v>18</v>
      </c>
      <c r="C15" s="2">
        <v>216</v>
      </c>
      <c r="D15" s="29" t="s">
        <v>38</v>
      </c>
      <c r="E15" s="16">
        <v>150</v>
      </c>
      <c r="F15" s="23">
        <v>10.33</v>
      </c>
      <c r="G15" s="16">
        <v>138</v>
      </c>
      <c r="H15" s="16">
        <v>3.06</v>
      </c>
      <c r="I15" s="16">
        <v>5.8</v>
      </c>
      <c r="J15" s="17">
        <v>20.45</v>
      </c>
    </row>
    <row r="16" spans="1:10" x14ac:dyDescent="0.3">
      <c r="A16" s="6"/>
      <c r="B16" s="1" t="s">
        <v>19</v>
      </c>
      <c r="C16" s="2" t="s">
        <v>46</v>
      </c>
      <c r="D16" s="29" t="s">
        <v>47</v>
      </c>
      <c r="E16" s="16">
        <v>200</v>
      </c>
      <c r="F16" s="23">
        <v>7.48</v>
      </c>
      <c r="G16" s="16">
        <v>96</v>
      </c>
      <c r="H16" s="16">
        <v>0.16</v>
      </c>
      <c r="I16" s="16">
        <v>0.16</v>
      </c>
      <c r="J16" s="17">
        <v>23.88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66.999999999999986</v>
      </c>
      <c r="G19" s="27">
        <f>G12+G13+G14+G15+G16+G17+G18</f>
        <v>721.66</v>
      </c>
      <c r="H19" s="27">
        <f t="shared" ref="H19:J19" si="0">H12+H13+H14+H15+H16+H17+H18</f>
        <v>27.77</v>
      </c>
      <c r="I19" s="27">
        <f t="shared" si="0"/>
        <v>23.29</v>
      </c>
      <c r="J19" s="27">
        <f t="shared" si="0"/>
        <v>120.47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34</v>
      </c>
      <c r="D12" s="29" t="s">
        <v>53</v>
      </c>
      <c r="E12" s="16">
        <v>80</v>
      </c>
      <c r="F12" s="23">
        <v>3.14</v>
      </c>
      <c r="G12" s="16">
        <v>75.2</v>
      </c>
      <c r="H12" s="16">
        <v>1.1399999999999999</v>
      </c>
      <c r="I12" s="16">
        <v>4.87</v>
      </c>
      <c r="J12" s="17">
        <v>6.69</v>
      </c>
    </row>
    <row r="13" spans="1:10" x14ac:dyDescent="0.3">
      <c r="A13" s="6"/>
      <c r="B13" s="1" t="s">
        <v>16</v>
      </c>
      <c r="C13" s="2">
        <v>61</v>
      </c>
      <c r="D13" s="29" t="s">
        <v>54</v>
      </c>
      <c r="E13" s="16">
        <v>200</v>
      </c>
      <c r="F13" s="23">
        <v>11.16</v>
      </c>
      <c r="G13" s="16">
        <v>99.62</v>
      </c>
      <c r="H13" s="16">
        <v>4.8</v>
      </c>
      <c r="I13" s="16">
        <v>2.72</v>
      </c>
      <c r="J13" s="17">
        <v>14.04</v>
      </c>
    </row>
    <row r="14" spans="1:10" x14ac:dyDescent="0.3">
      <c r="A14" s="6"/>
      <c r="B14" s="1" t="s">
        <v>17</v>
      </c>
      <c r="C14" s="2" t="s">
        <v>55</v>
      </c>
      <c r="D14" s="29" t="s">
        <v>56</v>
      </c>
      <c r="E14" s="16">
        <v>90</v>
      </c>
      <c r="F14" s="23">
        <v>31.7</v>
      </c>
      <c r="G14" s="16">
        <v>141.75</v>
      </c>
      <c r="H14" s="16">
        <v>11.57</v>
      </c>
      <c r="I14" s="16">
        <v>9.31</v>
      </c>
      <c r="J14" s="17">
        <v>2.97</v>
      </c>
    </row>
    <row r="15" spans="1:10" x14ac:dyDescent="0.3">
      <c r="A15" s="6"/>
      <c r="B15" s="1" t="s">
        <v>18</v>
      </c>
      <c r="C15" s="2">
        <v>211</v>
      </c>
      <c r="D15" s="29" t="s">
        <v>57</v>
      </c>
      <c r="E15" s="16">
        <v>150</v>
      </c>
      <c r="F15" s="23">
        <v>9.2200000000000006</v>
      </c>
      <c r="G15" s="16">
        <v>199.5</v>
      </c>
      <c r="H15" s="16">
        <v>3.65</v>
      </c>
      <c r="I15" s="16">
        <v>4.3099999999999996</v>
      </c>
      <c r="J15" s="17">
        <v>36.71</v>
      </c>
    </row>
    <row r="16" spans="1:10" x14ac:dyDescent="0.3">
      <c r="A16" s="6"/>
      <c r="B16" s="1" t="s">
        <v>19</v>
      </c>
      <c r="C16" s="2" t="s">
        <v>58</v>
      </c>
      <c r="D16" s="29" t="s">
        <v>59</v>
      </c>
      <c r="E16" s="16">
        <v>200</v>
      </c>
      <c r="F16" s="23">
        <v>6.64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66.999999999999986</v>
      </c>
      <c r="G19" s="27">
        <f>G12+G13+G14+G15+G16+G17+G18</f>
        <v>810.56999999999994</v>
      </c>
      <c r="H19" s="27">
        <f t="shared" ref="H19:J19" si="0">H12+H13+H14+H15+H16+H17+H18</f>
        <v>26.869999999999997</v>
      </c>
      <c r="I19" s="27">
        <f t="shared" si="0"/>
        <v>21.929999999999996</v>
      </c>
      <c r="J19" s="27">
        <f t="shared" si="0"/>
        <v>126.21000000000001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3AB9-2C9E-4625-8891-A572F37E9908}">
  <sheetPr>
    <tabColor theme="7" tint="0.79998168889431442"/>
  </sheetPr>
  <dimension ref="A1:J20"/>
  <sheetViews>
    <sheetView showGridLines="0" showRowColHeaders="0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2">
        <v>12</v>
      </c>
      <c r="D12" s="29" t="s">
        <v>30</v>
      </c>
      <c r="E12" s="16">
        <v>80</v>
      </c>
      <c r="F12" s="23">
        <v>10</v>
      </c>
      <c r="G12" s="16">
        <v>66.88</v>
      </c>
      <c r="H12" s="16">
        <v>23.86</v>
      </c>
      <c r="I12" s="16">
        <v>4.1500000000000004</v>
      </c>
      <c r="J12" s="17">
        <v>5</v>
      </c>
    </row>
    <row r="13" spans="1:10" x14ac:dyDescent="0.3">
      <c r="A13" s="6"/>
      <c r="B13" s="1" t="s">
        <v>16</v>
      </c>
      <c r="C13" s="2">
        <v>51</v>
      </c>
      <c r="D13" s="29" t="s">
        <v>31</v>
      </c>
      <c r="E13" s="16">
        <v>205</v>
      </c>
      <c r="F13" s="23">
        <v>5</v>
      </c>
      <c r="G13" s="16">
        <v>83.1</v>
      </c>
      <c r="H13" s="16">
        <v>1.41</v>
      </c>
      <c r="I13" s="16">
        <v>4.63</v>
      </c>
      <c r="J13" s="17">
        <v>8.92</v>
      </c>
    </row>
    <row r="14" spans="1:10" x14ac:dyDescent="0.3">
      <c r="A14" s="6"/>
      <c r="B14" s="1" t="s">
        <v>17</v>
      </c>
      <c r="C14" s="2">
        <v>230</v>
      </c>
      <c r="D14" s="29" t="s">
        <v>32</v>
      </c>
      <c r="E14" s="16">
        <v>230</v>
      </c>
      <c r="F14" s="23">
        <v>41.28</v>
      </c>
      <c r="G14" s="16">
        <v>407.1</v>
      </c>
      <c r="H14" s="16">
        <v>20.49</v>
      </c>
      <c r="I14" s="16">
        <v>15.16</v>
      </c>
      <c r="J14" s="17">
        <v>46.99</v>
      </c>
    </row>
    <row r="15" spans="1:10" x14ac:dyDescent="0.3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5.58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795</v>
      </c>
      <c r="F19" s="27">
        <f>F12+F13+F14+F15+F16+F17+F18</f>
        <v>66.999999999999986</v>
      </c>
      <c r="G19" s="27">
        <f>G12+G13+G14+G15+G16+G17+G18</f>
        <v>851.58</v>
      </c>
      <c r="H19" s="27">
        <f t="shared" ref="H19:J19" si="0">H12+H13+H14+H15+H16+H17+H18</f>
        <v>51.469999999999992</v>
      </c>
      <c r="I19" s="27">
        <f t="shared" si="0"/>
        <v>24.66</v>
      </c>
      <c r="J19" s="27">
        <f t="shared" si="0"/>
        <v>126.71000000000001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3A6F-1AB9-487E-B72C-5CF49F0F0ACE}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28.8" x14ac:dyDescent="0.3">
      <c r="A13" s="6"/>
      <c r="B13" s="1" t="s">
        <v>16</v>
      </c>
      <c r="C13" s="2" t="s">
        <v>48</v>
      </c>
      <c r="D13" s="29" t="s">
        <v>49</v>
      </c>
      <c r="E13" s="16">
        <v>200</v>
      </c>
      <c r="F13" s="23">
        <v>15.3</v>
      </c>
      <c r="G13" s="16">
        <v>90.94</v>
      </c>
      <c r="H13" s="16">
        <v>2.98</v>
      </c>
      <c r="I13" s="16">
        <v>2.46</v>
      </c>
      <c r="J13" s="17">
        <v>14.22</v>
      </c>
    </row>
    <row r="14" spans="1:10" x14ac:dyDescent="0.3">
      <c r="A14" s="6"/>
      <c r="B14" s="1" t="s">
        <v>17</v>
      </c>
      <c r="C14" s="2">
        <v>207</v>
      </c>
      <c r="D14" s="29" t="s">
        <v>50</v>
      </c>
      <c r="E14" s="16">
        <v>90</v>
      </c>
      <c r="F14" s="23">
        <v>29.69</v>
      </c>
      <c r="G14" s="16">
        <v>235.5</v>
      </c>
      <c r="H14" s="16">
        <v>18.88</v>
      </c>
      <c r="I14" s="16">
        <v>15.44</v>
      </c>
      <c r="J14" s="17">
        <v>5.28</v>
      </c>
    </row>
    <row r="15" spans="1:10" x14ac:dyDescent="0.3">
      <c r="A15" s="6"/>
      <c r="B15" s="1" t="s">
        <v>18</v>
      </c>
      <c r="C15" s="2">
        <v>84</v>
      </c>
      <c r="D15" s="29" t="s">
        <v>51</v>
      </c>
      <c r="E15" s="16">
        <v>150</v>
      </c>
      <c r="F15" s="23">
        <v>12.01</v>
      </c>
      <c r="G15" s="16">
        <v>131.4</v>
      </c>
      <c r="H15" s="16">
        <v>3.62</v>
      </c>
      <c r="I15" s="16">
        <v>6.78</v>
      </c>
      <c r="J15" s="17">
        <v>12.17</v>
      </c>
    </row>
    <row r="16" spans="1:10" x14ac:dyDescent="0.3">
      <c r="A16" s="6"/>
      <c r="B16" s="1" t="s">
        <v>19</v>
      </c>
      <c r="C16" s="2">
        <v>253</v>
      </c>
      <c r="D16" s="29" t="s">
        <v>52</v>
      </c>
      <c r="E16" s="16">
        <v>200</v>
      </c>
      <c r="F16" s="23">
        <v>4.8600000000000003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66.999999999999986</v>
      </c>
      <c r="G19" s="27">
        <f>G12+G13+G14+G15+G16+G17+G18</f>
        <v>752.34</v>
      </c>
      <c r="H19" s="27">
        <f t="shared" ref="H19:J19" si="0">H12+H13+H14+H15+H16+H17+H18</f>
        <v>31.19</v>
      </c>
      <c r="I19" s="27">
        <f t="shared" si="0"/>
        <v>25.4</v>
      </c>
      <c r="J19" s="27">
        <f t="shared" si="0"/>
        <v>97.47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DDDCB-3DF3-4C37-B4B3-9637D57956AD}">
  <sheetPr>
    <tabColor theme="7" tint="0.79998168889431442"/>
  </sheetPr>
  <dimension ref="A1:J20"/>
  <sheetViews>
    <sheetView showGridLines="0" showRowColHeaders="0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13</v>
      </c>
      <c r="D12" s="29" t="s">
        <v>40</v>
      </c>
      <c r="E12" s="16">
        <v>80</v>
      </c>
      <c r="F12" s="23">
        <v>2.5</v>
      </c>
      <c r="G12" s="16">
        <v>48.32</v>
      </c>
      <c r="H12" s="16">
        <v>0.9</v>
      </c>
      <c r="I12" s="16">
        <v>2.6</v>
      </c>
      <c r="J12" s="17">
        <v>5.0199999999999996</v>
      </c>
    </row>
    <row r="13" spans="1:10" ht="28.8" x14ac:dyDescent="0.3">
      <c r="A13" s="6"/>
      <c r="B13" s="1" t="s">
        <v>16</v>
      </c>
      <c r="C13" s="2" t="s">
        <v>41</v>
      </c>
      <c r="D13" s="29" t="s">
        <v>42</v>
      </c>
      <c r="E13" s="16">
        <v>205</v>
      </c>
      <c r="F13" s="23">
        <v>27.16</v>
      </c>
      <c r="G13" s="16">
        <v>88.14</v>
      </c>
      <c r="H13" s="16">
        <v>3.47</v>
      </c>
      <c r="I13" s="16">
        <v>5.01</v>
      </c>
      <c r="J13" s="17">
        <v>7.26</v>
      </c>
    </row>
    <row r="14" spans="1:10" x14ac:dyDescent="0.3">
      <c r="A14" s="6"/>
      <c r="B14" s="1" t="s">
        <v>17</v>
      </c>
      <c r="C14" s="2">
        <v>202</v>
      </c>
      <c r="D14" s="29" t="s">
        <v>43</v>
      </c>
      <c r="E14" s="16">
        <v>90</v>
      </c>
      <c r="F14" s="23">
        <v>18.7</v>
      </c>
      <c r="G14" s="16">
        <v>246</v>
      </c>
      <c r="H14" s="16">
        <v>14.15</v>
      </c>
      <c r="I14" s="16">
        <v>14.47</v>
      </c>
      <c r="J14" s="17">
        <v>14.97</v>
      </c>
    </row>
    <row r="15" spans="1:10" x14ac:dyDescent="0.3">
      <c r="A15" s="6"/>
      <c r="B15" s="1" t="s">
        <v>18</v>
      </c>
      <c r="C15" s="2" t="s">
        <v>44</v>
      </c>
      <c r="D15" s="29" t="s">
        <v>45</v>
      </c>
      <c r="E15" s="16">
        <v>150</v>
      </c>
      <c r="F15" s="23">
        <v>8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 x14ac:dyDescent="0.3">
      <c r="A16" s="6"/>
      <c r="B16" s="1" t="s">
        <v>19</v>
      </c>
      <c r="C16" s="2" t="s">
        <v>46</v>
      </c>
      <c r="D16" s="29" t="s">
        <v>47</v>
      </c>
      <c r="E16" s="16">
        <v>200</v>
      </c>
      <c r="F16" s="23">
        <v>5.5</v>
      </c>
      <c r="G16" s="16">
        <v>96</v>
      </c>
      <c r="H16" s="16">
        <v>0.16</v>
      </c>
      <c r="I16" s="16">
        <v>0.16</v>
      </c>
      <c r="J16" s="17">
        <v>23.88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66.999999999999986</v>
      </c>
      <c r="G19" s="27">
        <f>G12+G13+G14+G15+G16+G17+G18</f>
        <v>902.71</v>
      </c>
      <c r="H19" s="27">
        <f t="shared" ref="H19:J19" si="0">H12+H13+H14+H15+H16+H17+H18</f>
        <v>32.5</v>
      </c>
      <c r="I19" s="27">
        <f t="shared" si="0"/>
        <v>29.089999999999996</v>
      </c>
      <c r="J19" s="27">
        <f t="shared" si="0"/>
        <v>127.81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2024-01-22T09:58:17Z</dcterms:modified>
</cp:coreProperties>
</file>